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K:\1 Forstreviere\_21 Bietigheim\Jahresplanung\2022\Ludwigsburg\"/>
    </mc:Choice>
  </mc:AlternateContent>
  <xr:revisionPtr revIDLastSave="0" documentId="13_ncr:1_{2486140D-629B-4493-8B10-7D8F52E71CAC}" xr6:coauthVersionLast="47" xr6:coauthVersionMax="47" xr10:uidLastSave="{00000000-0000-0000-0000-000000000000}"/>
  <bookViews>
    <workbookView xWindow="-120" yWindow="-120" windowWidth="19440" windowHeight="14040" xr2:uid="{00000000-000D-0000-FFFF-FFFF00000000}"/>
  </bookViews>
  <sheets>
    <sheet name="Tabelle1" sheetId="1" r:id="rId1"/>
  </sheets>
  <definedNames>
    <definedName name="_xlnm.Print_Titles" localSheetId="0">Tabelle1!$2:$2</definedName>
    <definedName name="ersteleerespalte">Tabelle1!#REF!</definedName>
    <definedName name="ReportEnde">Tabelle1!$A$27</definedName>
    <definedName name="Tablewindow">Tabelle1!#REF!</definedName>
    <definedName name="Ueberschrift">Tabelle1!#REF!</definedName>
    <definedName name="Ueberschrift2">Tabelle1!$A$26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1" l="1"/>
  <c r="E4" i="1"/>
  <c r="E5" i="1"/>
  <c r="E6" i="1"/>
  <c r="E7" i="1"/>
  <c r="E8" i="1"/>
  <c r="E9" i="1"/>
  <c r="E10" i="1"/>
  <c r="E11" i="1"/>
  <c r="E12" i="1"/>
  <c r="E14" i="1"/>
  <c r="E15" i="1"/>
  <c r="E16" i="1"/>
  <c r="E17" i="1"/>
  <c r="E18" i="1"/>
  <c r="E19" i="1"/>
  <c r="E20" i="1"/>
  <c r="E21" i="1"/>
  <c r="E3" i="1"/>
  <c r="D22" i="1"/>
  <c r="B22" i="1"/>
  <c r="D21" i="1"/>
  <c r="B21" i="1"/>
  <c r="D20" i="1"/>
  <c r="B20" i="1"/>
  <c r="D19" i="1"/>
  <c r="B19" i="1"/>
  <c r="D18" i="1"/>
  <c r="B18" i="1"/>
  <c r="D17" i="1"/>
  <c r="B17" i="1"/>
  <c r="D16" i="1"/>
  <c r="B16" i="1"/>
  <c r="D15" i="1"/>
  <c r="B15" i="1"/>
  <c r="D14" i="1"/>
  <c r="B14" i="1"/>
  <c r="D13" i="1"/>
  <c r="B13" i="1"/>
  <c r="D12" i="1"/>
  <c r="B12" i="1"/>
  <c r="D11" i="1"/>
  <c r="B11" i="1"/>
  <c r="D10" i="1"/>
  <c r="B10" i="1"/>
  <c r="D9" i="1"/>
  <c r="B9" i="1"/>
  <c r="D8" i="1"/>
  <c r="B8" i="1"/>
  <c r="D7" i="1"/>
  <c r="B7" i="1"/>
  <c r="D6" i="1"/>
  <c r="B6" i="1"/>
  <c r="D5" i="1"/>
  <c r="B5" i="1"/>
  <c r="D4" i="1"/>
  <c r="B4" i="1"/>
  <c r="D3" i="1"/>
  <c r="B3" i="1"/>
</calcChain>
</file>

<file path=xl/sharedStrings.xml><?xml version="1.0" encoding="utf-8"?>
<sst xmlns="http://schemas.openxmlformats.org/spreadsheetml/2006/main" count="8" uniqueCount="8">
  <si>
    <t>Übersicht der Maske 11.40: Losliste</t>
  </si>
  <si>
    <t>Los Nr.!</t>
  </si>
  <si>
    <t>Haupt- holz- art</t>
  </si>
  <si>
    <t>Menge</t>
  </si>
  <si>
    <t>Einheit !</t>
  </si>
  <si>
    <t>Preis</t>
  </si>
  <si>
    <t>in Euro</t>
  </si>
  <si>
    <t>BL Zipfelbach u. Lemberg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</si>
</sst>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/>
    <xf numFmtId="0" fontId="2" fillId="0" borderId="1" xfId="0" applyFont="1" applyBorder="1" applyAlignment="1">
      <alignment vertical="top"/>
    </xf>
    <xf numFmtId="0" fontId="0" fillId="0" borderId="0" xfId="0" applyBorder="1" applyAlignment="1"/>
    <xf numFmtId="0" fontId="0" fillId="0" borderId="0" xfId="0" applyBorder="1"/>
    <xf numFmtId="0" fontId="2" fillId="0" borderId="0" xfId="0" applyFont="1" applyBorder="1"/>
    <xf numFmtId="0" fontId="1" fillId="0" borderId="0" xfId="0" applyFont="1" applyBorder="1"/>
    <xf numFmtId="0" fontId="3" fillId="0" borderId="0" xfId="0" applyFont="1" applyAlignment="1"/>
    <xf numFmtId="0" fontId="4" fillId="2" borderId="1" xfId="0" applyFont="1" applyFill="1" applyBorder="1" applyAlignment="1"/>
    <xf numFmtId="0" fontId="4" fillId="2" borderId="2" xfId="0" applyFont="1" applyFill="1" applyBorder="1" applyAlignment="1"/>
    <xf numFmtId="0" fontId="5" fillId="0" borderId="1" xfId="0" applyFont="1" applyBorder="1" applyAlignment="1">
      <alignment vertical="top"/>
    </xf>
    <xf numFmtId="1" fontId="5" fillId="0" borderId="1" xfId="0" applyNumberFormat="1" applyFont="1" applyBorder="1"/>
    <xf numFmtId="0" fontId="6" fillId="0" borderId="2" xfId="0" applyFont="1" applyBorder="1" applyAlignment="1">
      <alignment vertical="top"/>
    </xf>
    <xf numFmtId="0" fontId="5" fillId="0" borderId="0" xfId="0" applyFont="1" applyAlignment="1"/>
    <xf numFmtId="0" fontId="5" fillId="0" borderId="1" xfId="0" applyFont="1" applyBorder="1"/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E26"/>
  <sheetViews>
    <sheetView tabSelected="1" workbookViewId="0">
      <selection activeCell="G1" sqref="G1"/>
    </sheetView>
  </sheetViews>
  <sheetFormatPr baseColWidth="10" defaultRowHeight="12.75" x14ac:dyDescent="0.2"/>
  <cols>
    <col min="1" max="1" width="9.42578125" style="1" customWidth="1"/>
    <col min="2" max="2" width="8.85546875" style="1" customWidth="1"/>
    <col min="3" max="3" width="8.140625" style="1" customWidth="1"/>
    <col min="4" max="4" width="12.42578125" style="1" customWidth="1"/>
  </cols>
  <sheetData>
    <row r="1" spans="1:5" ht="30" customHeight="1" x14ac:dyDescent="0.25">
      <c r="A1" s="13" t="s">
        <v>7</v>
      </c>
      <c r="B1" s="13"/>
      <c r="C1" s="13"/>
      <c r="D1" s="13"/>
      <c r="E1" s="14" t="s">
        <v>5</v>
      </c>
    </row>
    <row r="2" spans="1:5" s="5" customFormat="1" ht="24.95" customHeight="1" x14ac:dyDescent="0.2">
      <c r="A2" s="8" t="s">
        <v>1</v>
      </c>
      <c r="B2" s="8" t="s">
        <v>2</v>
      </c>
      <c r="C2" s="8" t="s">
        <v>3</v>
      </c>
      <c r="D2" s="9" t="s">
        <v>4</v>
      </c>
      <c r="E2" s="8" t="s">
        <v>6</v>
      </c>
    </row>
    <row r="3" spans="1:5" s="6" customFormat="1" ht="24.95" customHeight="1" x14ac:dyDescent="0.25">
      <c r="A3" s="10">
        <v>20</v>
      </c>
      <c r="B3" s="10" t="str">
        <f>T("Bu")</f>
        <v>Bu</v>
      </c>
      <c r="C3" s="10">
        <v>2.36</v>
      </c>
      <c r="D3" s="12" t="str">
        <f t="shared" ref="D3:D22" si="0">T("Fm o.R.")</f>
        <v>Fm o.R.</v>
      </c>
      <c r="E3" s="11">
        <f>C3*71</f>
        <v>167.56</v>
      </c>
    </row>
    <row r="4" spans="1:5" s="6" customFormat="1" ht="24.95" customHeight="1" x14ac:dyDescent="0.25">
      <c r="A4" s="10">
        <v>21</v>
      </c>
      <c r="B4" s="10" t="str">
        <f>T("Es")</f>
        <v>Es</v>
      </c>
      <c r="C4" s="10">
        <v>3.22</v>
      </c>
      <c r="D4" s="12" t="str">
        <f t="shared" si="0"/>
        <v>Fm o.R.</v>
      </c>
      <c r="E4" s="11">
        <f t="shared" ref="E4:E21" si="1">C4*71</f>
        <v>228.62</v>
      </c>
    </row>
    <row r="5" spans="1:5" s="6" customFormat="1" ht="24.95" customHeight="1" x14ac:dyDescent="0.25">
      <c r="A5" s="10">
        <v>22</v>
      </c>
      <c r="B5" s="10" t="str">
        <f>T("Bu")</f>
        <v>Bu</v>
      </c>
      <c r="C5" s="10">
        <v>1.75</v>
      </c>
      <c r="D5" s="12" t="str">
        <f t="shared" si="0"/>
        <v>Fm o.R.</v>
      </c>
      <c r="E5" s="11">
        <f t="shared" si="1"/>
        <v>124.25</v>
      </c>
    </row>
    <row r="6" spans="1:5" s="6" customFormat="1" ht="24.95" customHeight="1" x14ac:dyDescent="0.25">
      <c r="A6" s="10">
        <v>23</v>
      </c>
      <c r="B6" s="10" t="str">
        <f>T("Es")</f>
        <v>Es</v>
      </c>
      <c r="C6" s="10">
        <v>2.04</v>
      </c>
      <c r="D6" s="12" t="str">
        <f t="shared" si="0"/>
        <v>Fm o.R.</v>
      </c>
      <c r="E6" s="11">
        <f t="shared" si="1"/>
        <v>144.84</v>
      </c>
    </row>
    <row r="7" spans="1:5" s="6" customFormat="1" ht="24.95" customHeight="1" x14ac:dyDescent="0.25">
      <c r="A7" s="10">
        <v>24</v>
      </c>
      <c r="B7" s="10" t="str">
        <f>T("BAh")</f>
        <v>BAh</v>
      </c>
      <c r="C7" s="10">
        <v>2.04</v>
      </c>
      <c r="D7" s="12" t="str">
        <f t="shared" si="0"/>
        <v>Fm o.R.</v>
      </c>
      <c r="E7" s="11">
        <f t="shared" si="1"/>
        <v>144.84</v>
      </c>
    </row>
    <row r="8" spans="1:5" s="6" customFormat="1" ht="24.95" customHeight="1" x14ac:dyDescent="0.25">
      <c r="A8" s="10">
        <v>25</v>
      </c>
      <c r="B8" s="10" t="str">
        <f>T("Bu")</f>
        <v>Bu</v>
      </c>
      <c r="C8" s="10">
        <v>2.46</v>
      </c>
      <c r="D8" s="12" t="str">
        <f t="shared" si="0"/>
        <v>Fm o.R.</v>
      </c>
      <c r="E8" s="11">
        <f t="shared" si="1"/>
        <v>174.66</v>
      </c>
    </row>
    <row r="9" spans="1:5" s="6" customFormat="1" ht="24.95" customHeight="1" x14ac:dyDescent="0.25">
      <c r="A9" s="10">
        <v>26</v>
      </c>
      <c r="B9" s="10" t="str">
        <f>T("Bu")</f>
        <v>Bu</v>
      </c>
      <c r="C9" s="10">
        <v>2.2000000000000002</v>
      </c>
      <c r="D9" s="12" t="str">
        <f t="shared" si="0"/>
        <v>Fm o.R.</v>
      </c>
      <c r="E9" s="11">
        <f t="shared" si="1"/>
        <v>156.20000000000002</v>
      </c>
    </row>
    <row r="10" spans="1:5" s="6" customFormat="1" ht="24.95" customHeight="1" x14ac:dyDescent="0.25">
      <c r="A10" s="10">
        <v>27</v>
      </c>
      <c r="B10" s="10" t="str">
        <f>T("Bu")</f>
        <v>Bu</v>
      </c>
      <c r="C10" s="10">
        <v>1.0900000000000001</v>
      </c>
      <c r="D10" s="12" t="str">
        <f t="shared" si="0"/>
        <v>Fm o.R.</v>
      </c>
      <c r="E10" s="11">
        <f t="shared" si="1"/>
        <v>77.39</v>
      </c>
    </row>
    <row r="11" spans="1:5" s="6" customFormat="1" ht="24.95" customHeight="1" x14ac:dyDescent="0.25">
      <c r="A11" s="10">
        <v>28</v>
      </c>
      <c r="B11" s="10" t="str">
        <f>T("Bu")</f>
        <v>Bu</v>
      </c>
      <c r="C11" s="10">
        <v>2.48</v>
      </c>
      <c r="D11" s="12" t="str">
        <f t="shared" si="0"/>
        <v>Fm o.R.</v>
      </c>
      <c r="E11" s="11">
        <f t="shared" si="1"/>
        <v>176.08</v>
      </c>
    </row>
    <row r="12" spans="1:5" s="6" customFormat="1" ht="24.95" customHeight="1" x14ac:dyDescent="0.25">
      <c r="A12" s="10">
        <v>29</v>
      </c>
      <c r="B12" s="10" t="str">
        <f>T("BAh")</f>
        <v>BAh</v>
      </c>
      <c r="C12" s="10">
        <v>3.38</v>
      </c>
      <c r="D12" s="12" t="str">
        <f t="shared" si="0"/>
        <v>Fm o.R.</v>
      </c>
      <c r="E12" s="11">
        <f t="shared" si="1"/>
        <v>239.98</v>
      </c>
    </row>
    <row r="13" spans="1:5" s="6" customFormat="1" ht="24.95" customHeight="1" x14ac:dyDescent="0.25">
      <c r="A13" s="10">
        <v>30</v>
      </c>
      <c r="B13" s="10" t="str">
        <f>T("Lä")</f>
        <v>Lä</v>
      </c>
      <c r="C13" s="10">
        <v>2.11</v>
      </c>
      <c r="D13" s="12" t="str">
        <f t="shared" si="0"/>
        <v>Fm o.R.</v>
      </c>
      <c r="E13" s="11">
        <v>95</v>
      </c>
    </row>
    <row r="14" spans="1:5" s="6" customFormat="1" ht="24.95" customHeight="1" x14ac:dyDescent="0.25">
      <c r="A14" s="10">
        <v>31</v>
      </c>
      <c r="B14" s="10" t="str">
        <f>T("Bu")</f>
        <v>Bu</v>
      </c>
      <c r="C14" s="10">
        <v>3.19</v>
      </c>
      <c r="D14" s="12" t="str">
        <f t="shared" si="0"/>
        <v>Fm o.R.</v>
      </c>
      <c r="E14" s="11">
        <f t="shared" si="1"/>
        <v>226.49</v>
      </c>
    </row>
    <row r="15" spans="1:5" s="6" customFormat="1" ht="24.95" customHeight="1" x14ac:dyDescent="0.25">
      <c r="A15" s="10">
        <v>32</v>
      </c>
      <c r="B15" s="10" t="str">
        <f>T("Es")</f>
        <v>Es</v>
      </c>
      <c r="C15" s="10">
        <v>2.29</v>
      </c>
      <c r="D15" s="12" t="str">
        <f t="shared" si="0"/>
        <v>Fm o.R.</v>
      </c>
      <c r="E15" s="11">
        <f t="shared" si="1"/>
        <v>162.59</v>
      </c>
    </row>
    <row r="16" spans="1:5" s="6" customFormat="1" ht="24.95" customHeight="1" x14ac:dyDescent="0.25">
      <c r="A16" s="10">
        <v>33</v>
      </c>
      <c r="B16" s="10" t="str">
        <f>T("BAh")</f>
        <v>BAh</v>
      </c>
      <c r="C16" s="10">
        <v>2.93</v>
      </c>
      <c r="D16" s="12" t="str">
        <f t="shared" si="0"/>
        <v>Fm o.R.</v>
      </c>
      <c r="E16" s="11">
        <f t="shared" si="1"/>
        <v>208.03</v>
      </c>
    </row>
    <row r="17" spans="1:5" s="6" customFormat="1" ht="24.95" customHeight="1" x14ac:dyDescent="0.25">
      <c r="A17" s="10">
        <v>34</v>
      </c>
      <c r="B17" s="10" t="str">
        <f>T("Es")</f>
        <v>Es</v>
      </c>
      <c r="C17" s="10">
        <v>2.99</v>
      </c>
      <c r="D17" s="12" t="str">
        <f t="shared" si="0"/>
        <v>Fm o.R.</v>
      </c>
      <c r="E17" s="11">
        <f t="shared" si="1"/>
        <v>212.29000000000002</v>
      </c>
    </row>
    <row r="18" spans="1:5" s="6" customFormat="1" ht="24.95" customHeight="1" x14ac:dyDescent="0.25">
      <c r="A18" s="10">
        <v>35</v>
      </c>
      <c r="B18" s="10" t="str">
        <f>T("Es")</f>
        <v>Es</v>
      </c>
      <c r="C18" s="10">
        <v>3.05</v>
      </c>
      <c r="D18" s="12" t="str">
        <f t="shared" si="0"/>
        <v>Fm o.R.</v>
      </c>
      <c r="E18" s="11">
        <f t="shared" si="1"/>
        <v>216.54999999999998</v>
      </c>
    </row>
    <row r="19" spans="1:5" s="6" customFormat="1" ht="24.95" customHeight="1" x14ac:dyDescent="0.25">
      <c r="A19" s="10">
        <v>36</v>
      </c>
      <c r="B19" s="10" t="str">
        <f>T("BAh")</f>
        <v>BAh</v>
      </c>
      <c r="C19" s="10">
        <v>3.83</v>
      </c>
      <c r="D19" s="12" t="str">
        <f t="shared" si="0"/>
        <v>Fm o.R.</v>
      </c>
      <c r="E19" s="11">
        <f t="shared" si="1"/>
        <v>271.93</v>
      </c>
    </row>
    <row r="20" spans="1:5" s="6" customFormat="1" ht="24.95" customHeight="1" x14ac:dyDescent="0.25">
      <c r="A20" s="10">
        <v>37</v>
      </c>
      <c r="B20" s="10" t="str">
        <f>T("BAh")</f>
        <v>BAh</v>
      </c>
      <c r="C20" s="10">
        <v>3.35</v>
      </c>
      <c r="D20" s="12" t="str">
        <f t="shared" si="0"/>
        <v>Fm o.R.</v>
      </c>
      <c r="E20" s="11">
        <f t="shared" si="1"/>
        <v>237.85</v>
      </c>
    </row>
    <row r="21" spans="1:5" s="6" customFormat="1" ht="24.95" customHeight="1" x14ac:dyDescent="0.25">
      <c r="A21" s="10">
        <v>38</v>
      </c>
      <c r="B21" s="10" t="str">
        <f>T("Es")</f>
        <v>Es</v>
      </c>
      <c r="C21" s="10">
        <v>3.26</v>
      </c>
      <c r="D21" s="12" t="str">
        <f t="shared" si="0"/>
        <v>Fm o.R.</v>
      </c>
      <c r="E21" s="11">
        <f t="shared" si="1"/>
        <v>231.45999999999998</v>
      </c>
    </row>
    <row r="22" spans="1:5" s="6" customFormat="1" ht="24.95" customHeight="1" x14ac:dyDescent="0.25">
      <c r="A22" s="10">
        <v>39</v>
      </c>
      <c r="B22" s="10" t="str">
        <f>T("Es")</f>
        <v>Es</v>
      </c>
      <c r="C22" s="10">
        <v>2.97</v>
      </c>
      <c r="D22" s="12" t="str">
        <f t="shared" si="0"/>
        <v>Fm o.R.</v>
      </c>
      <c r="E22" s="11">
        <f>C22*71</f>
        <v>210.87</v>
      </c>
    </row>
    <row r="23" spans="1:5" s="5" customFormat="1" x14ac:dyDescent="0.2">
      <c r="A23" s="2"/>
      <c r="B23" s="2"/>
      <c r="C23" s="2"/>
      <c r="D23" s="2"/>
    </row>
    <row r="24" spans="1:5" s="4" customFormat="1" x14ac:dyDescent="0.2">
      <c r="A24" s="3"/>
      <c r="B24" s="3"/>
      <c r="C24" s="3"/>
      <c r="D24" s="3"/>
    </row>
    <row r="26" spans="1:5" x14ac:dyDescent="0.2">
      <c r="A26" s="7" t="s">
        <v>0</v>
      </c>
    </row>
  </sheetData>
  <phoneticPr fontId="0" type="noConversion"/>
  <pageMargins left="0.59055118110236227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>
    <oddHeader>&amp;L&amp;8&amp;D
&amp;T&amp;C&amp;08Fachanwendung Holz (Sicht Holzverkauf), Version 0.9</oddHeader>
    <oddFooter>&amp;C&amp;08Benutzer: FARMBRUS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Tabelle1</vt:lpstr>
      <vt:lpstr>Tabelle1!Drucktitel</vt:lpstr>
      <vt:lpstr>ReportEnde</vt:lpstr>
      <vt:lpstr>Ueberschrift2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Alle Mitarbeiter der Firma PRO </dc:creator>
  <cp:lastModifiedBy>Armbruster, Axel</cp:lastModifiedBy>
  <cp:lastPrinted>2004-04-08T08:42:03Z</cp:lastPrinted>
  <dcterms:created xsi:type="dcterms:W3CDTF">1998-02-19T10:49:48Z</dcterms:created>
  <dcterms:modified xsi:type="dcterms:W3CDTF">2022-03-15T07:47:37Z</dcterms:modified>
</cp:coreProperties>
</file>